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بيانات المحل والوردية" sheetId="1" r:id="rId1"/>
    <sheet name="المبيعات والمقبوضات" sheetId="2" r:id="rId2"/>
    <sheet name="المصروفات النثرية" sheetId="3" r:id="rId3"/>
    <sheet name="جرد النقدية الفعلي" sheetId="4" r:id="rId4"/>
    <sheet name="تقرير المطابقة والعجز" sheetId="5" r:id="rId5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5" customWidth="1"/>
    <col min="2" max="2" width="30" customWidth="1"/>
  </cols>
  <sheetData>
    <row r="1">
      <c r="A1" s="2" t="inlineStr">
        <is>
          <t xml:space="preserve">نموذج تقفيل درج الكاشير وجرد النقدية — كاشيرو</t>
        </is>
      </c>
      <c r="B1" s="2" t="inlineStr">
        <is>
          <t xml:space="preserve"/>
        </is>
      </c>
    </row>
    <row r="2">
      <c r="A2" s="7" t="inlineStr">
        <is>
          <t xml:space="preserve">اسم المتجر / النشاط</t>
        </is>
      </c>
      <c r="B2" t="inlineStr">
        <is>
          <t xml:space="preserve">سوبر ماركت النور والتيسير</t>
        </is>
      </c>
    </row>
    <row r="3">
      <c r="A3" s="7" t="inlineStr">
        <is>
          <t xml:space="preserve">تاريخ اليومية</t>
        </is>
      </c>
      <c r="B3" t="inlineStr">
        <is>
          <t xml:space="preserve">2026-10-18</t>
        </is>
      </c>
    </row>
    <row r="4">
      <c r="A4" s="7" t="inlineStr">
        <is>
          <t xml:space="preserve">رقم الوردية (الشفت)</t>
        </is>
      </c>
      <c r="B4" t="inlineStr">
        <is>
          <t xml:space="preserve">وردية صباحية #1</t>
        </is>
      </c>
    </row>
    <row r="5">
      <c r="A5" s="7" t="inlineStr">
        <is>
          <t xml:space="preserve">اسم الكاشير المسؤول</t>
        </is>
      </c>
      <c r="B5" t="inlineStr">
        <is>
          <t xml:space="preserve">أحمد محمود حسن</t>
        </is>
      </c>
    </row>
    <row r="6">
      <c r="A6" s="7" t="inlineStr">
        <is>
          <t xml:space="preserve">اسم المدير المشرف</t>
        </is>
      </c>
      <c r="B6" t="inlineStr">
        <is>
          <t xml:space="preserve">م. تامر المهدي</t>
        </is>
      </c>
    </row>
    <row r="7">
      <c r="A7" s="7" t="inlineStr">
        <is>
          <t xml:space="preserve">رصيد افتتاح الدرج (الفكة)</t>
        </is>
      </c>
      <c r="B7" s="3">
        <v>500</v>
      </c>
    </row>
    <row r="8">
      <c r="A8" s="7" t="inlineStr">
        <is>
          <t xml:space="preserve">حالة المطابقة</t>
        </is>
      </c>
      <c r="B8" t="inlineStr">
        <is>
          <t xml:space="preserve">مطابق تماماً بدون عجز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6" customWidth="1"/>
    <col min="3" max="3" width="18" customWidth="1"/>
    <col min="4" max="4" width="16" customWidth="1"/>
    <col min="5" max="5" width="20" customWidth="1"/>
  </cols>
  <sheetData>
    <row r="1">
      <c r="A1" s="1" t="inlineStr">
        <is>
          <t xml:space="preserve">رقم الفاتورة</t>
        </is>
      </c>
      <c r="B1" s="1" t="inlineStr">
        <is>
          <t xml:space="preserve">طريقة الدفع</t>
        </is>
      </c>
      <c r="C1" s="1" t="inlineStr">
        <is>
          <t xml:space="preserve">القيمة (ج.م)</t>
        </is>
      </c>
      <c r="D1" s="1" t="inlineStr">
        <is>
          <t xml:space="preserve">الوقت</t>
        </is>
      </c>
      <c r="E1" s="1" t="inlineStr">
        <is>
          <t xml:space="preserve">ملاحظات</t>
        </is>
      </c>
    </row>
    <row r="2">
      <c r="A2" t="inlineStr">
        <is>
          <t xml:space="preserve">INV-1001</t>
        </is>
      </c>
      <c r="B2" t="inlineStr">
        <is>
          <t xml:space="preserve">نقدي (Cash)</t>
        </is>
      </c>
      <c r="C2" s="3">
        <v>240</v>
      </c>
      <c r="D2" t="inlineStr">
        <is>
          <t xml:space="preserve">09:15</t>
        </is>
      </c>
      <c r="E2" t="inlineStr">
        <is>
          <t xml:space="preserve">مبيعات بقالة</t>
        </is>
      </c>
    </row>
    <row r="3">
      <c r="A3" t="inlineStr">
        <is>
          <t xml:space="preserve">INV-1002</t>
        </is>
      </c>
      <c r="B3" t="inlineStr">
        <is>
          <t xml:space="preserve">نقدي (Cash)</t>
        </is>
      </c>
      <c r="C3" s="3">
        <v>450</v>
      </c>
      <c r="D3" t="inlineStr">
        <is>
          <t xml:space="preserve">09:40</t>
        </is>
      </c>
      <c r="E3" t="inlineStr">
        <is>
          <t xml:space="preserve">منظفات وعناية</t>
        </is>
      </c>
    </row>
    <row r="4">
      <c r="A4" t="inlineStr">
        <is>
          <t xml:space="preserve">INV-1003</t>
        </is>
      </c>
      <c r="B4" t="inlineStr">
        <is>
          <t xml:space="preserve">فيزا / شبكة (POS)</t>
        </is>
      </c>
      <c r="C4" s="3">
        <v>890</v>
      </c>
      <c r="D4" t="inlineStr">
        <is>
          <t xml:space="preserve">10:12</t>
        </is>
      </c>
      <c r="E4" t="inlineStr">
        <is>
          <t xml:space="preserve">مشتريات معلبات</t>
        </is>
      </c>
    </row>
    <row r="5">
      <c r="A5" t="inlineStr">
        <is>
          <t xml:space="preserve">INV-1004</t>
        </is>
      </c>
      <c r="B5" t="inlineStr">
        <is>
          <t xml:space="preserve">محفظة هاتف (InstaPay)</t>
        </is>
      </c>
      <c r="C5" s="3">
        <v>320</v>
      </c>
      <c r="D5" t="inlineStr">
        <is>
          <t xml:space="preserve">11:05</t>
        </is>
      </c>
      <c r="E5" t="inlineStr">
        <is>
          <t xml:space="preserve">زيوت وألبان</t>
        </is>
      </c>
    </row>
    <row r="6">
      <c r="A6" t="inlineStr">
        <is>
          <t xml:space="preserve">INV-1005</t>
        </is>
      </c>
      <c r="B6" t="inlineStr">
        <is>
          <t xml:space="preserve">نقدي (Cash)</t>
        </is>
      </c>
      <c r="C6" s="3">
        <v>680</v>
      </c>
      <c r="D6" t="inlineStr">
        <is>
          <t xml:space="preserve">12:30</t>
        </is>
      </c>
      <c r="E6" t="inlineStr">
        <is>
          <t xml:space="preserve">أجبان ومخبوزات</t>
        </is>
      </c>
    </row>
    <row r="7">
      <c r="A7" s="1" t="inlineStr">
        <is>
          <t xml:space="preserve">الإجمالي العام</t>
        </is>
      </c>
      <c r="B7" s="1" t="inlineStr">
        <is>
          <t xml:space="preserve">إجمالي المبيعات</t>
        </is>
      </c>
      <c r="C7" s="4">
        <f>SUM(C2:C6)</f>
      </c>
      <c r="D7" t="inlineStr">
        <is>
          <t xml:space="preserve"/>
        </is>
      </c>
      <c r="E7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8" customWidth="1"/>
    <col min="3" max="3" width="16" customWidth="1"/>
    <col min="4" max="4" width="18" customWidth="1"/>
    <col min="5" max="5" width="20" customWidth="1"/>
  </cols>
  <sheetData>
    <row r="1">
      <c r="A1" s="1" t="inlineStr">
        <is>
          <t xml:space="preserve">الوقت</t>
        </is>
      </c>
      <c r="B1" s="1" t="inlineStr">
        <is>
          <t xml:space="preserve">بند الصرف</t>
        </is>
      </c>
      <c r="C1" s="1" t="inlineStr">
        <is>
          <t xml:space="preserve">المبلغ (ج.م)</t>
        </is>
      </c>
      <c r="D1" s="1" t="inlineStr">
        <is>
          <t xml:space="preserve">المستلم</t>
        </is>
      </c>
      <c r="E1" s="1" t="inlineStr">
        <is>
          <t xml:space="preserve">موافقة الإدارة</t>
        </is>
      </c>
    </row>
    <row r="2">
      <c r="A2" t="inlineStr">
        <is>
          <t xml:space="preserve">10:30</t>
        </is>
      </c>
      <c r="B2" t="inlineStr">
        <is>
          <t xml:space="preserve">سداد فاتورة بضاعة شركة ألبان</t>
        </is>
      </c>
      <c r="C2" s="3">
        <v>350</v>
      </c>
      <c r="D2" t="inlineStr">
        <is>
          <t xml:space="preserve">مندوب جهينة</t>
        </is>
      </c>
      <c r="E2" t="inlineStr">
        <is>
          <t xml:space="preserve">معتمد من المدير</t>
        </is>
      </c>
    </row>
    <row r="3">
      <c r="A3" t="inlineStr">
        <is>
          <t xml:space="preserve">11:45</t>
        </is>
      </c>
      <c r="B3" t="inlineStr">
        <is>
          <t xml:space="preserve">مصاريف نظافة وأكياس تعبئة</t>
        </is>
      </c>
      <c r="C3" s="3">
        <v>65</v>
      </c>
      <c r="D3" t="inlineStr">
        <is>
          <t xml:space="preserve">عامل النظافة</t>
        </is>
      </c>
      <c r="E3" t="inlineStr">
        <is>
          <t xml:space="preserve">معتمد من المدير</t>
        </is>
      </c>
    </row>
    <row r="4">
      <c r="A4" t="inlineStr">
        <is>
          <t xml:space="preserve">13:10</t>
        </is>
      </c>
      <c r="B4" t="inlineStr">
        <is>
          <t xml:space="preserve">شاي ومشروبات ضيافة للمحل</t>
        </is>
      </c>
      <c r="C4" s="3">
        <v>45</v>
      </c>
      <c r="D4" t="inlineStr">
        <is>
          <t xml:space="preserve">بوفيه المحل</t>
        </is>
      </c>
      <c r="E4" t="inlineStr">
        <is>
          <t xml:space="preserve">معتمد من الكاشير</t>
        </is>
      </c>
    </row>
    <row r="5">
      <c r="A5" s="1" t="inlineStr">
        <is>
          <t xml:space="preserve">الإجمالي</t>
        </is>
      </c>
      <c r="B5" s="1" t="inlineStr">
        <is>
          <t xml:space="preserve">إجمالي المصروفات</t>
        </is>
      </c>
      <c r="C5" s="4">
        <f>SUM(C2:C4)</f>
      </c>
      <c r="D5" t="inlineStr">
        <is>
          <t xml:space="preserve"/>
        </is>
      </c>
      <c r="E5"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8" customWidth="1"/>
    <col min="2" max="2" width="16" customWidth="1"/>
    <col min="3" max="3" width="20" customWidth="1"/>
  </cols>
  <sheetData>
    <row r="1">
      <c r="A1" s="1" t="inlineStr">
        <is>
          <t xml:space="preserve">فئة العملة النقدية</t>
        </is>
      </c>
      <c r="B1" s="1" t="inlineStr">
        <is>
          <t xml:space="preserve">العدد</t>
        </is>
      </c>
      <c r="C1" s="1" t="inlineStr">
        <is>
          <t xml:space="preserve">الإجمالي (ج.م)</t>
        </is>
      </c>
    </row>
    <row r="2">
      <c r="A2" t="inlineStr">
        <is>
          <t xml:space="preserve">ورقة 200 جنيه</t>
        </is>
      </c>
      <c r="B2" s="5">
        <v>6</v>
      </c>
      <c r="C2" s="3">
        <f>200*B2</f>
      </c>
    </row>
    <row r="3">
      <c r="A3" t="inlineStr">
        <is>
          <t xml:space="preserve">ورقة 100 جنيه</t>
        </is>
      </c>
      <c r="B3" s="5">
        <v>4</v>
      </c>
      <c r="C3" s="3">
        <f>100*B3</f>
      </c>
    </row>
    <row r="4">
      <c r="A4" t="inlineStr">
        <is>
          <t xml:space="preserve">ورقة 50 جنيه</t>
        </is>
      </c>
      <c r="B4" s="5">
        <v>3</v>
      </c>
      <c r="C4" s="3">
        <f>50*B4</f>
      </c>
    </row>
    <row r="5">
      <c r="A5" t="inlineStr">
        <is>
          <t xml:space="preserve">ورقة 20 جنيه</t>
        </is>
      </c>
      <c r="B5" s="5">
        <v>5</v>
      </c>
      <c r="C5" s="3">
        <f>20*B5</f>
      </c>
    </row>
    <row r="6">
      <c r="A6" t="inlineStr">
        <is>
          <t xml:space="preserve">ورقة 10 جنيهات</t>
        </is>
      </c>
      <c r="B6" s="5">
        <v>6</v>
      </c>
      <c r="C6" s="3">
        <f>10*B6</f>
      </c>
    </row>
    <row r="7">
      <c r="A7" t="inlineStr">
        <is>
          <t xml:space="preserve">فكة معدنية / أخرى</t>
        </is>
      </c>
      <c r="B7" s="5">
        <v>1</v>
      </c>
      <c r="C7" s="3">
        <v>40</v>
      </c>
    </row>
    <row r="8">
      <c r="A8" s="1" t="inlineStr">
        <is>
          <t xml:space="preserve">إجمالي النقدية في الدرج</t>
        </is>
      </c>
      <c r="B8" t="inlineStr">
        <is>
          <t xml:space="preserve"/>
        </is>
      </c>
      <c r="C8" s="4">
        <f>SUM(C2:C7)</f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22" customWidth="1"/>
  </cols>
  <sheetData>
    <row r="1">
      <c r="A1" s="2" t="inlineStr">
        <is>
          <t xml:space="preserve">تقرير تسوية الوردية ومطابقة الدرج</t>
        </is>
      </c>
      <c r="B1" s="2" t="inlineStr">
        <is>
          <t xml:space="preserve"/>
        </is>
      </c>
    </row>
    <row r="2">
      <c r="A2" s="7" t="inlineStr">
        <is>
          <t xml:space="preserve">رصيد افتتاح الدرج (الفكة)</t>
        </is>
      </c>
      <c r="B2" s="3">
        <v>500</v>
      </c>
    </row>
    <row r="3">
      <c r="A3" s="7" t="inlineStr">
        <is>
          <t xml:space="preserve">إجمالي المبيعات النقدية المقبوضة</t>
        </is>
      </c>
      <c r="B3" s="3">
        <v>1370</v>
      </c>
    </row>
    <row r="4">
      <c r="A4" s="7" t="inlineStr">
        <is>
          <t xml:space="preserve">إجمالي المصروفات النثرية من الدرج</t>
        </is>
      </c>
      <c r="B4" s="3">
        <v>460</v>
      </c>
    </row>
    <row r="5">
      <c r="A5" s="7" t="inlineStr">
        <is>
          <t xml:space="preserve">النقدية المتوقع وجودها بالدرج</t>
        </is>
      </c>
      <c r="B5" s="4">
        <f>B2+B3-B4</f>
      </c>
    </row>
    <row r="6">
      <c r="A6" s="7" t="inlineStr">
        <is>
          <t xml:space="preserve">النقدية الفعلية المحصية بالدرج</t>
        </is>
      </c>
      <c r="B6" s="4">
        <f>'جرد النقدية الفعلي'!C8</f>
      </c>
    </row>
    <row r="7">
      <c r="A7" s="7" t="inlineStr">
        <is>
          <t xml:space="preserve">فارق التسوية (عجز / زيادة)</t>
        </is>
      </c>
      <c r="B7" s="4">
        <f>B6-B5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قالب جرد الخزينة وتقفيل الكاشير — كاشيرو</dc:title>
  <dc:creator> Daftar+ / Fekra Labs</dc:creator>
  <cp:lastModifiedBy> Daftar+ / Fekra Labs</cp:lastModifiedBy>
</cp:coreProperties>
</file>